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52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<sst xmlns="http://schemas.openxmlformats.org/spreadsheetml/2006/main" count="432" uniqueCount="331">
  <si>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</si>
  <si>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</si>
  <si>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</si>
  <si>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</si>
  <si>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</si>
  <si>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</si>
  <si>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</si>
  <si>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</si>
  <si>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</si>
  <si>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</si>
  <si>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</si>
  <si>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</si>
  <si>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</si>
  <si>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</si>
  <si>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</si>
  <si>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</si>
  <si>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</si>
  <si>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</si>
  <si>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</si>
  <si>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</si>
  <si>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</si>
  <si>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</si>
  <si>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</si>
  <si>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</si>
  <si>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</si>
  <si>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</si>
  <si>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</si>
  <si>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</si>
  <si>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</si>
  <si>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</si>
  <si>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</si>
  <si>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</si>
  <si>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</si>
  <si>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</si>
  <si>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</si>
  <si>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</si>
  <si>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</si>
  <si>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</si>
  <si>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</si>
  <si>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</si>
  <si>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</si>
  <si>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</si>
  <si>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</si>
  <si>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</si>
  <si>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</si>
  <si>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</si>
  <si>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</si>
  <si>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</si>
  <si>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</si>
  <si>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</si>
  <si>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</si>
  <si>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</si>
  <si>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</si>
  <si>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</si>
  <si>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</si>
  <si>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</si>
  <si>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</si>
  <si>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</si>
  <si>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</si>
  <si>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</si>
  <si>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</si>
  <si>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</si>
  <si>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</si>
  <si>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</si>
  <si>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</si>
  <si>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</si>
  <si>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</si>
  <si>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</si>
  <si>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</si>
  <si>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</si>
  <si>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</si>
  <si>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</si>
  <si>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</si>
  <si>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</si>
  <si>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</si>
  <si>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</si>
  <si>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</si>
  <si>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</si>
  <si>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</si>
  <si>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</si>
  <si>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</si>
  <si>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</si>
  <si>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</si>
  <si>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</si>
  <si>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</si>
  <si>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</si>
  <si>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</si>
  <si>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</si>
  <si>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</si>
  <si>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</si>
  <si>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</si>
  <si>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</si>
  <si>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</si>
  <si>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</si>
  <si>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</si>
  <si>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</si>
  <si>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</si>
  <si>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</si>
  <si>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</si>
  <si>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</si>
  <si>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</si>
  <si>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</si>
  <si>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</si>
  <si>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</si>
  <si>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</si>
  <si>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</si>
  <si>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</si>
  <si>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</si>
  <si>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</si>
  <si>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</si>
  <si>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</si>
  <si>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</si>
  <si>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</si>
  <si>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</si>
  <si>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</si>
  <si>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</si>
  <si>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</si>
  <si>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</si>
  <si>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</si>
  <si>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</si>
  <si>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</si>
  <si>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</si>
  <si>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</si>
  <si>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</si>
  <si>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</si>
  <si>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</si>
  <si>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</si>
  <si>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</si>
  <si>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</si>
  <si>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</si>
  <si>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</si>
  <si>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</si>
  <si>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</si>
  <si>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</si>
  <si>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</si>
  <si>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</si>
  <si>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</si>
  <si>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</si>
  <si>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</si>
  <si>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</si>
  <si>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</si>
  <si>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</si>
  <si>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</si>
  <si>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</si>
  <si>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</si>
  <si>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</si>
  <si>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</si>
  <si>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</si>
  <si>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</si>
  <si>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</si>
  <si>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</si>
  <si>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</si>
  <si>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</si>
  <si>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</si>
  <si>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</si>
  <si>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</si>
  <si>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</si>
  <si>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</si>
  <si>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</si>
  <si>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</si>
  <si>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</si>
  <si>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</si>
  <si>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</si>
  <si>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</si>
  <si>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</si>
  <si>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</si>
  <si>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</si>
  <si>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</si>
  <si>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</si>
  <si>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</si>
  <si>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</si>
  <si>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</si>
  <si>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</si>
  <si>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</si>
  <si>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</si>
  <si>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</si>
  <si>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</si>
  <si>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</si>
  <si>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</si>
  <si>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</si>
  <si>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</si>
  <si>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</si>
  <si>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</si>
  <si>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</si>
  <si>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</si>
  <si>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</si>
  <si>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</si>
  <si>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</si>
  <si>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</si>
  <si>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</si>
  <si>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</si>
  <si>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</si>
  <si>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</si>
  <si>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</si>
  <si>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</si>
  <si>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</si>
  <si>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</si>
  <si>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</si>
  <si>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</si>
  <si>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</si>
  <si>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</si>
  <si>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</si>
  <si>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</si>
  <si>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</si>
  <si>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</si>
  <si>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</si>
  <si>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</si>
  <si>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</si>
  <si>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</si>
  <si>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</si>
  <si>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</si>
  <si>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</si>
  <si>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</si>
  <si>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</si>
  <si>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</si>
  <si>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</si>
  <si>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</si>
  <si>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</si>
  <si>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</si>
  <si>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</si>
  <si>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</si>
  <si>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</si>
  <si>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</si>
  <si>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</si>
  <si>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</si>
  <si>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</si>
  <si>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</si>
  <si>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</si>
  <si>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</si>
  <si>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</si>
  <si>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</si>
  <si>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</si>
  <si>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</si>
  <si>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</si>
  <si>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</si>
  <si>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</si>
  <si>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</si>
  <si>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</si>
  <si>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</si>
  <si>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</si>
  <si>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</si>
  <si>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</si>
  <si>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</si>
  <si>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</si>
  <si>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</si>
  <si>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</si>
  <si>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</si>
  <si>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</si>
  <si>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</si>
  <si>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</si>
  <si>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</si>
  <si>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</si>
  <si>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</si>
  <si>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</si>
  <si>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</si>
  <si>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</si>
  <si>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</si>
  <si>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</si>
  <si>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</si>
  <si>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</si>
  <si>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</si>
  <si>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</si>
  <si>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</si>
  <si>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</si>
  <si>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</si>
  <si>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</si>
  <si>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</si>
  <si>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</si>
  <si>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</si>
  <si>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</si>
  <si>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</si>
  <si>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</si>
  <si>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</si>
  <si>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</si>
  <si>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</si>
  <si>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</si>
  <si>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</si>
  <si>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</si>
  <si>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</si>
  <si>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</si>
  <si>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</si>
  <si>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</si>
  <si>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</si>
  <si>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</si>
  <si>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</si>
  <si>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</si>
  <si>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</si>
  <si>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</si>
  <si>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</si>
  <si>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</si>
  <si>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</si>
  <si>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</si>
  <si>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</si>
  <si>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</si>
  <si>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</si>
  <si>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</si>
  <si>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</si>
  <si>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</si>
  <si>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</si>
  <si>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</si>
  <si>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</si>
  <si>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</si>
  <si>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</si>
  <si>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</si>
  <si>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</si>
  <si>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</si>
  <si>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</si>
  <si>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</si>
  <si>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</si>
  <si>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</si>
  <si>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</si>
  <si>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</si>
  <si>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</si>
  <si>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</si>
  <si>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</si>
  <si>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</si>
  <si>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</si>
  <si>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</si>
  <si>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</si>
  <si>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</si>
  <si>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</si>
  <si>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</si>
  <si>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</si>
  <si>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Энгельсский район</t>
  </si>
  <si>
    <t xml:space="preserve">муниципальное автономное общеобразовательное учреждение " Основная общеобразовательная школа № 29" Энгельсского муниципального района </t>
  </si>
  <si>
    <t>Никитина Лариса Федоровна</t>
  </si>
  <si>
    <t>Директор</t>
  </si>
  <si>
    <t>8 8453 56 29 71</t>
  </si>
  <si>
    <t>engelnsch29@mail.ru</t>
  </si>
  <si>
    <t>да</t>
  </si>
  <si>
    <t>отредактирован текст в соответствии с требованиями ФГОС НОО ОВЗ Положение о текущей и промежуточной аттестации, приведены в соответствие с требованиями ФГОС НОО ОВЗ и программой внеурочной деятельности «Правила внутреннего распорядка»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</si>
</sst>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5" workbookViewId="0">
      <selection activeCell="O241" sqref="O241:Q24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228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228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 t="s">
        <v>330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66713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66713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66713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>
        <v>25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25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100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250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/>
      <c r="K129" s="130"/>
      <c r="L129" s="130"/>
      <c r="M129" s="131"/>
      <c r="N129" s="115"/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/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/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1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1</v>
      </c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>
        <v>1</v>
      </c>
      <c r="G154" s="103"/>
      <c r="H154" s="103"/>
      <c r="I154" s="103"/>
      <c r="J154" s="103">
        <v>1</v>
      </c>
      <c r="K154" s="103"/>
      <c r="L154" s="103">
        <v>17</v>
      </c>
      <c r="M154" s="103"/>
      <c r="N154" s="103">
        <v>17</v>
      </c>
      <c r="O154" s="103"/>
      <c r="P154" s="103">
        <v>11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1</v>
      </c>
      <c r="G155" s="103"/>
      <c r="H155" s="103"/>
      <c r="I155" s="103"/>
      <c r="J155" s="103">
        <v>1</v>
      </c>
      <c r="K155" s="103"/>
      <c r="L155" s="103">
        <v>19</v>
      </c>
      <c r="M155" s="103"/>
      <c r="N155" s="103">
        <v>19</v>
      </c>
      <c r="O155" s="103"/>
      <c r="P155" s="103">
        <v>8</v>
      </c>
      <c r="Q155" s="103"/>
    </row>
    <row r="156" spans="2:17" ht="15.75" thickBot="1" x14ac:dyDescent="0.3">
      <c r="B156" s="108">
        <v>3</v>
      </c>
      <c r="C156" s="109"/>
      <c r="D156" s="103">
        <v>4</v>
      </c>
      <c r="E156" s="103"/>
      <c r="F156" s="103">
        <v>1</v>
      </c>
      <c r="G156" s="103"/>
      <c r="H156" s="103"/>
      <c r="I156" s="103"/>
      <c r="J156" s="103">
        <v>1</v>
      </c>
      <c r="K156" s="103"/>
      <c r="L156" s="103">
        <v>19</v>
      </c>
      <c r="M156" s="103"/>
      <c r="N156" s="103">
        <v>19</v>
      </c>
      <c r="O156" s="103"/>
      <c r="P156" s="103">
        <v>5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>
        <v>1</v>
      </c>
      <c r="G157" s="103"/>
      <c r="H157" s="103"/>
      <c r="I157" s="103"/>
      <c r="J157" s="103">
        <v>1</v>
      </c>
      <c r="K157" s="103"/>
      <c r="L157" s="103">
        <v>17</v>
      </c>
      <c r="M157" s="103"/>
      <c r="N157" s="103">
        <v>17</v>
      </c>
      <c r="O157" s="103"/>
      <c r="P157" s="103">
        <v>6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14</v>
      </c>
      <c r="E160" s="107"/>
      <c r="F160" s="107">
        <f t="shared" ref="F160" si="0">SUM(F154:G159)</f>
        <v>4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4</v>
      </c>
      <c r="K160" s="107"/>
      <c r="L160" s="107">
        <f t="shared" ref="L160" si="3">SUM(L154:M159)</f>
        <v>72</v>
      </c>
      <c r="M160" s="107"/>
      <c r="N160" s="107">
        <f t="shared" ref="N160" si="4">SUM(N154:O159)</f>
        <v>72</v>
      </c>
      <c r="O160" s="107"/>
      <c r="P160" s="107">
        <f t="shared" ref="P160" si="5">SUM(P154:Q159)</f>
        <v>30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1</v>
      </c>
      <c r="G161" s="103"/>
      <c r="H161" s="103"/>
      <c r="I161" s="103"/>
      <c r="J161" s="103">
        <v>1</v>
      </c>
      <c r="K161" s="103"/>
      <c r="L161" s="103">
        <v>16</v>
      </c>
      <c r="M161" s="103"/>
      <c r="N161" s="103">
        <v>16</v>
      </c>
      <c r="O161" s="103"/>
      <c r="P161" s="103">
        <v>2</v>
      </c>
      <c r="Q161" s="103"/>
    </row>
    <row r="162" spans="2:17" ht="15.75" thickBot="1" x14ac:dyDescent="0.3">
      <c r="B162" s="108">
        <v>6</v>
      </c>
      <c r="C162" s="109"/>
      <c r="D162" s="103">
        <v>4</v>
      </c>
      <c r="E162" s="103"/>
      <c r="F162" s="103">
        <v>1</v>
      </c>
      <c r="G162" s="103"/>
      <c r="H162" s="103"/>
      <c r="I162" s="103"/>
      <c r="J162" s="103">
        <v>1</v>
      </c>
      <c r="K162" s="103"/>
      <c r="L162" s="103">
        <v>14</v>
      </c>
      <c r="M162" s="103"/>
      <c r="N162" s="103">
        <v>14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>
        <v>1</v>
      </c>
      <c r="G163" s="103"/>
      <c r="H163" s="103"/>
      <c r="I163" s="103"/>
      <c r="J163" s="103">
        <v>1</v>
      </c>
      <c r="K163" s="103"/>
      <c r="L163" s="103">
        <v>11</v>
      </c>
      <c r="M163" s="103"/>
      <c r="N163" s="103">
        <v>11</v>
      </c>
      <c r="O163" s="103"/>
      <c r="P163" s="103">
        <v>3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1</v>
      </c>
      <c r="G164" s="103"/>
      <c r="H164" s="103"/>
      <c r="I164" s="103"/>
      <c r="J164" s="103">
        <v>1</v>
      </c>
      <c r="K164" s="103"/>
      <c r="L164" s="103">
        <v>17</v>
      </c>
      <c r="M164" s="103"/>
      <c r="N164" s="103">
        <v>18</v>
      </c>
      <c r="O164" s="103"/>
      <c r="P164" s="103">
        <v>4</v>
      </c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4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4</v>
      </c>
      <c r="K167" s="107"/>
      <c r="L167" s="107">
        <f t="shared" ref="L167" si="9">SUM(L161:M166)</f>
        <v>58</v>
      </c>
      <c r="M167" s="107"/>
      <c r="N167" s="107">
        <f t="shared" ref="N167" si="10">SUM(N161:O166)</f>
        <v>59</v>
      </c>
      <c r="O167" s="107"/>
      <c r="P167" s="107">
        <f t="shared" ref="P167" si="11">SUM(P161:Q166)</f>
        <v>10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26</v>
      </c>
      <c r="E171" s="106"/>
      <c r="F171" s="106">
        <f t="shared" ref="F171" si="18">SUM(F160,F167,F170)</f>
        <v>8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8</v>
      </c>
      <c r="K171" s="106"/>
      <c r="L171" s="106">
        <f t="shared" ref="L171" si="21">SUM(L160,L167,L170)</f>
        <v>130</v>
      </c>
      <c r="M171" s="106"/>
      <c r="N171" s="106">
        <f t="shared" ref="N171" si="22">SUM(N160,N167,N170)</f>
        <v>131</v>
      </c>
      <c r="O171" s="106"/>
      <c r="P171" s="106">
        <f t="shared" ref="P171" si="23">SUM(P160,P167,P170)</f>
        <v>40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8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8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2</v>
      </c>
      <c r="K211" s="36"/>
      <c r="L211" s="69">
        <f>SUM(N211:Q211)</f>
        <v>33</v>
      </c>
      <c r="M211" s="69"/>
      <c r="N211" s="36">
        <v>17</v>
      </c>
      <c r="O211" s="36"/>
      <c r="P211" s="36">
        <v>16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3</v>
      </c>
      <c r="M212" s="69"/>
      <c r="N212" s="36"/>
      <c r="O212" s="36"/>
      <c r="P212" s="36">
        <v>3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11</v>
      </c>
      <c r="J241" s="46"/>
      <c r="K241" s="47"/>
      <c r="L241" s="36"/>
      <c r="M241" s="36"/>
      <c r="N241" s="36"/>
      <c r="O241" s="36">
        <v>11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208" yWindow="53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208" yWindow="53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2016-10-18T06:45:18Z</dcterms:modified>
</cp:coreProperties>
</file>